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新建文件夹\2024预算公开\2024年政府预算公开相关材料\"/>
    </mc:Choice>
  </mc:AlternateContent>
  <bookViews>
    <workbookView xWindow="0" yWindow="0" windowWidth="28800" windowHeight="1254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D30" i="3" l="1"/>
  <c r="C23" i="3"/>
  <c r="E30" i="3" l="1"/>
  <c r="D28" i="3"/>
  <c r="E28" i="3" s="1"/>
  <c r="D26" i="3"/>
  <c r="E26" i="3" s="1"/>
  <c r="D25" i="3"/>
  <c r="E25" i="3" s="1"/>
  <c r="D24" i="3"/>
  <c r="E24" i="3" s="1"/>
  <c r="B23" i="3"/>
  <c r="D22" i="3"/>
  <c r="E22" i="3" s="1"/>
  <c r="D21" i="3"/>
  <c r="E21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8" i="3"/>
  <c r="E8" i="3" s="1"/>
  <c r="D7" i="3"/>
  <c r="E7" i="3" s="1"/>
  <c r="C6" i="3"/>
  <c r="B6" i="3"/>
  <c r="C5" i="3" l="1"/>
  <c r="D23" i="3"/>
  <c r="E23" i="3" s="1"/>
  <c r="B5" i="3"/>
  <c r="D6" i="3"/>
  <c r="E6" i="3" s="1"/>
  <c r="D5" i="3" l="1"/>
  <c r="E5" i="3" s="1"/>
</calcChain>
</file>

<file path=xl/sharedStrings.xml><?xml version="1.0" encoding="utf-8"?>
<sst xmlns="http://schemas.openxmlformats.org/spreadsheetml/2006/main" count="35" uniqueCount="35">
  <si>
    <t>单位：万元</t>
  </si>
  <si>
    <t>项目</t>
  </si>
  <si>
    <t>增减额</t>
  </si>
  <si>
    <t>增减%</t>
  </si>
  <si>
    <t>一般公共预算收入合计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</si>
  <si>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</si>
  <si>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</si>
  <si>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</si>
  <si>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</si>
  <si>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</si>
  <si>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</si>
  <si>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</si>
  <si>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</si>
  <si>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</si>
  <si>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</si>
  <si>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</si>
  <si>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</si>
  <si>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</si>
  <si>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</si>
  <si>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</si>
  <si>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</si>
  <si>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</si>
  <si>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</si>
  <si>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</si>
  <si>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</si>
  <si>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</si>
  <si>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</si>
  <si>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</si>
  <si>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</si>
  <si>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</si>
  <si>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</si>
  <si>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r>
      <t>202</t>
    </r>
    <r>
      <rPr>
        <sz val="20"/>
        <rFont val="黑体"/>
        <family val="3"/>
        <charset val="134"/>
      </rPr>
      <t>4</t>
    </r>
    <r>
      <rPr>
        <sz val="20"/>
        <rFont val="黑体"/>
        <family val="3"/>
        <charset val="134"/>
      </rPr>
      <t>年本溪满族自治县一般公共预算收入预算表</t>
    </r>
    <phoneticPr fontId="10" type="noConversion"/>
  </si>
  <si>
    <r>
      <t>202</t>
    </r>
    <r>
      <rPr>
        <sz val="11"/>
        <rFont val="宋体"/>
        <family val="3"/>
        <charset val="134"/>
      </rPr>
      <t>4</t>
    </r>
    <r>
      <rPr>
        <sz val="11"/>
        <rFont val="宋体"/>
        <family val="3"/>
        <charset val="134"/>
      </rPr>
      <t>年预算数</t>
    </r>
    <phoneticPr fontId="10" type="noConversion"/>
  </si>
  <si>
    <r>
      <t>202</t>
    </r>
    <r>
      <rPr>
        <sz val="11"/>
        <rFont val="宋体"/>
        <family val="3"/>
        <charset val="134"/>
      </rPr>
      <t>3年预算数</t>
    </r>
    <phoneticPr fontId="10" type="noConversion"/>
  </si>
  <si>
    <r>
      <t>202</t>
    </r>
    <r>
      <rPr>
        <sz val="11"/>
        <rFont val="宋体"/>
        <family val="3"/>
        <charset val="134"/>
      </rPr>
      <t>4年预算数比2023年预算数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</si>
</sst>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_ * #,##0_ ;_ * \-#,##0_ ;_ * &quot;-&quot;??_ ;_ @_ "/>
    <numFmt numFmtId="179" formatCode="_(* #,##0.00_);_(* \(#,##0.00\);_(* &quot;-&quot;??_);_(@_)"/>
  </numFmts>
  <fonts count="13" x14ac:knownFonts="1">
    <font>
      <sz val="11"/>
      <color rgb="FF000000"/>
      <name val="宋体"/>
      <charset val="134"/>
      <scheme val="minor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Calibri"/>
      <family val="2"/>
    </font>
    <font>
      <sz val="12"/>
      <name val="Times New Roman"/>
      <family val="1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name val="黑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top"/>
    </xf>
    <xf numFmtId="179" fontId="7" fillId="0" borderId="0">
      <alignment vertical="top"/>
    </xf>
    <xf numFmtId="0" fontId="8" fillId="0" borderId="0"/>
    <xf numFmtId="0" fontId="9" fillId="0" borderId="0">
      <alignment vertical="top"/>
    </xf>
    <xf numFmtId="0" fontId="4" fillId="0" borderId="0"/>
  </cellStyleXfs>
  <cellXfs count="28">
    <xf numFmtId="0" fontId="0" fillId="0" borderId="0" xfId="0" applyFont="1">
      <alignment vertical="top"/>
    </xf>
    <xf numFmtId="178" fontId="1" fillId="0" borderId="0" xfId="1" applyNumberFormat="1" applyFont="1" applyFill="1" applyAlignment="1"/>
    <xf numFmtId="177" fontId="0" fillId="0" borderId="0" xfId="0" applyNumberFormat="1" applyFont="1" applyAlignment="1">
      <alignment horizontal="right" vertical="top"/>
    </xf>
    <xf numFmtId="176" fontId="0" fillId="0" borderId="0" xfId="0" applyNumberFormat="1" applyFont="1" applyAlignment="1">
      <alignment horizontal="right" vertical="top"/>
    </xf>
    <xf numFmtId="178" fontId="3" fillId="0" borderId="0" xfId="1" applyNumberFormat="1" applyFont="1" applyFill="1" applyAlignment="1">
      <alignment horizontal="left"/>
    </xf>
    <xf numFmtId="177" fontId="4" fillId="0" borderId="0" xfId="1" applyNumberFormat="1" applyFont="1" applyFill="1" applyAlignment="1">
      <alignment horizontal="right"/>
    </xf>
    <xf numFmtId="177" fontId="5" fillId="0" borderId="1" xfId="1" applyNumberFormat="1" applyFont="1" applyFill="1" applyBorder="1" applyAlignment="1">
      <alignment horizontal="right"/>
    </xf>
    <xf numFmtId="177" fontId="5" fillId="0" borderId="4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177" fontId="6" fillId="0" borderId="7" xfId="0" applyNumberFormat="1" applyFont="1" applyBorder="1" applyAlignment="1" applyProtection="1">
      <alignment horizontal="right" vertical="center"/>
      <protection locked="0"/>
    </xf>
    <xf numFmtId="177" fontId="0" fillId="0" borderId="0" xfId="0" applyNumberFormat="1" applyFont="1">
      <alignment vertical="top"/>
    </xf>
    <xf numFmtId="0" fontId="0" fillId="0" borderId="0" xfId="0" applyFont="1" applyAlignment="1">
      <alignment horizontal="right" vertical="top"/>
    </xf>
    <xf numFmtId="178" fontId="11" fillId="0" borderId="0" xfId="1" applyNumberFormat="1" applyFont="1" applyFill="1" applyAlignment="1">
      <alignment horizontal="center" vertical="center"/>
    </xf>
    <xf numFmtId="178" fontId="2" fillId="0" borderId="0" xfId="1" applyNumberFormat="1" applyFont="1" applyFill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center" vertical="center"/>
    </xf>
    <xf numFmtId="177" fontId="12" fillId="0" borderId="3" xfId="1" applyNumberFormat="1" applyFont="1" applyFill="1" applyBorder="1" applyAlignment="1">
      <alignment horizontal="center" vertical="center"/>
    </xf>
  </cellXfs>
  <cellStyles count="5">
    <cellStyle name="_ET_STYLE_NoName_00_" xfId="2"/>
    <cellStyle name="常规" xfId="0" builtinId="0"/>
    <cellStyle name="常规 2" xfId="3"/>
    <cellStyle name="常规 4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I9" sqref="I9"/>
    </sheetView>
  </sheetViews>
  <sheetFormatPr defaultColWidth="8" defaultRowHeight="15" customHeight="1" x14ac:dyDescent="0.15"/>
  <cols>
    <col min="1" max="1" width="32" customWidth="1"/>
    <col min="2" max="4" width="15.625" style="2" customWidth="1"/>
    <col min="5" max="5" width="15.625" style="3" customWidth="1"/>
  </cols>
  <sheetData>
    <row r="1" spans="1:5" s="1" customFormat="1" ht="33.75" customHeight="1" x14ac:dyDescent="0.15">
      <c r="A1" s="19" t="s">
        <v>31</v>
      </c>
      <c r="B1" s="20"/>
      <c r="C1" s="20"/>
      <c r="D1" s="20"/>
      <c r="E1" s="20"/>
    </row>
    <row r="2" spans="1:5" s="1" customFormat="1" ht="14.25" customHeight="1" x14ac:dyDescent="0.15">
      <c r="A2" s="4"/>
      <c r="B2" s="5"/>
      <c r="C2" s="5"/>
      <c r="D2" s="6"/>
      <c r="E2" s="6" t="s">
        <v>0</v>
      </c>
    </row>
    <row r="3" spans="1:5" ht="15" customHeight="1" x14ac:dyDescent="0.15">
      <c r="A3" s="23" t="s">
        <v>1</v>
      </c>
      <c r="B3" s="25" t="s">
        <v>33</v>
      </c>
      <c r="C3" s="27" t="s">
        <v>32</v>
      </c>
      <c r="D3" s="21" t="s">
        <v>34</v>
      </c>
      <c r="E3" s="22"/>
    </row>
    <row r="4" spans="1:5" ht="15" customHeight="1" x14ac:dyDescent="0.15">
      <c r="A4" s="24"/>
      <c r="B4" s="26"/>
      <c r="C4" s="26"/>
      <c r="D4" s="7" t="s">
        <v>2</v>
      </c>
      <c r="E4" s="8" t="s">
        <v>3</v>
      </c>
    </row>
    <row r="5" spans="1:5" ht="20.100000000000001" customHeight="1" x14ac:dyDescent="0.15">
      <c r="A5" s="9" t="s">
        <v>4</v>
      </c>
      <c r="B5" s="10">
        <f>SUM(B6+B23)</f>
        <v>81060</v>
      </c>
      <c r="C5" s="10">
        <f>SUM(C6+C23)</f>
        <v>87550</v>
      </c>
      <c r="D5" s="10">
        <f t="shared" ref="D5:D8" si="0">C5-B5</f>
        <v>6490</v>
      </c>
      <c r="E5" s="11">
        <f t="shared" ref="E5:E8" si="1">D5/B5*100</f>
        <v>8.0064150012336537</v>
      </c>
    </row>
    <row r="6" spans="1:5" ht="20.100000000000001" customHeight="1" x14ac:dyDescent="0.15">
      <c r="A6" s="12" t="s">
        <v>5</v>
      </c>
      <c r="B6" s="10">
        <f>SUM(B7:B22)</f>
        <v>57522</v>
      </c>
      <c r="C6" s="10">
        <f>SUM(C7:C22)</f>
        <v>61282</v>
      </c>
      <c r="D6" s="10">
        <f>SUM(D7:D22)</f>
        <v>3760</v>
      </c>
      <c r="E6" s="11">
        <f t="shared" si="1"/>
        <v>6.5366294635096134</v>
      </c>
    </row>
    <row r="7" spans="1:5" ht="20.100000000000001" customHeight="1" x14ac:dyDescent="0.15">
      <c r="A7" s="12" t="s">
        <v>6</v>
      </c>
      <c r="B7" s="13">
        <v>22475</v>
      </c>
      <c r="C7" s="13">
        <v>24957</v>
      </c>
      <c r="D7" s="14">
        <f t="shared" si="0"/>
        <v>2482</v>
      </c>
      <c r="E7" s="11">
        <f t="shared" si="1"/>
        <v>11.043381535038932</v>
      </c>
    </row>
    <row r="8" spans="1:5" ht="20.100000000000001" customHeight="1" x14ac:dyDescent="0.15">
      <c r="A8" s="12" t="s">
        <v>7</v>
      </c>
      <c r="B8" s="13">
        <v>7550</v>
      </c>
      <c r="C8" s="13">
        <v>8450</v>
      </c>
      <c r="D8" s="14">
        <f t="shared" si="0"/>
        <v>900</v>
      </c>
      <c r="E8" s="11">
        <f t="shared" si="1"/>
        <v>11.920529801324504</v>
      </c>
    </row>
    <row r="9" spans="1:5" ht="20.100000000000001" customHeight="1" x14ac:dyDescent="0.15">
      <c r="A9" s="12" t="s">
        <v>8</v>
      </c>
      <c r="B9" s="13"/>
      <c r="C9" s="13"/>
      <c r="D9" s="14"/>
      <c r="E9" s="11"/>
    </row>
    <row r="10" spans="1:5" ht="20.100000000000001" customHeight="1" x14ac:dyDescent="0.15">
      <c r="A10" s="12" t="s">
        <v>9</v>
      </c>
      <c r="B10" s="13">
        <v>3096</v>
      </c>
      <c r="C10" s="13">
        <v>3233</v>
      </c>
      <c r="D10" s="14">
        <f t="shared" ref="D10:D19" si="2">C10-B10</f>
        <v>137</v>
      </c>
      <c r="E10" s="11">
        <f t="shared" ref="E10:E19" si="3">D10/B10*100</f>
        <v>4.4250645994832043</v>
      </c>
    </row>
    <row r="11" spans="1:5" ht="20.100000000000001" customHeight="1" x14ac:dyDescent="0.15">
      <c r="A11" s="12" t="s">
        <v>10</v>
      </c>
      <c r="B11" s="13">
        <v>5314</v>
      </c>
      <c r="C11" s="13">
        <v>5615</v>
      </c>
      <c r="D11" s="14">
        <f t="shared" si="2"/>
        <v>301</v>
      </c>
      <c r="E11" s="11">
        <f t="shared" si="3"/>
        <v>5.6642830259691381</v>
      </c>
    </row>
    <row r="12" spans="1:5" ht="20.100000000000001" customHeight="1" x14ac:dyDescent="0.15">
      <c r="A12" s="12" t="s">
        <v>11</v>
      </c>
      <c r="B12" s="13">
        <v>2075</v>
      </c>
      <c r="C12" s="13">
        <v>2268</v>
      </c>
      <c r="D12" s="14">
        <f t="shared" si="2"/>
        <v>193</v>
      </c>
      <c r="E12" s="11">
        <f t="shared" si="3"/>
        <v>9.3012048192771086</v>
      </c>
    </row>
    <row r="13" spans="1:5" ht="20.100000000000001" customHeight="1" x14ac:dyDescent="0.15">
      <c r="A13" s="12" t="s">
        <v>12</v>
      </c>
      <c r="B13" s="13">
        <v>2660</v>
      </c>
      <c r="C13" s="13">
        <v>2780</v>
      </c>
      <c r="D13" s="14">
        <f t="shared" si="2"/>
        <v>120</v>
      </c>
      <c r="E13" s="11">
        <f t="shared" si="3"/>
        <v>4.5112781954887211</v>
      </c>
    </row>
    <row r="14" spans="1:5" ht="20.100000000000001" customHeight="1" x14ac:dyDescent="0.15">
      <c r="A14" s="12" t="s">
        <v>13</v>
      </c>
      <c r="B14" s="13">
        <v>664</v>
      </c>
      <c r="C14" s="13">
        <v>715</v>
      </c>
      <c r="D14" s="14">
        <f t="shared" si="2"/>
        <v>51</v>
      </c>
      <c r="E14" s="11">
        <f t="shared" si="3"/>
        <v>7.6807228915662646</v>
      </c>
    </row>
    <row r="15" spans="1:5" ht="20.100000000000001" customHeight="1" x14ac:dyDescent="0.15">
      <c r="A15" s="12" t="s">
        <v>14</v>
      </c>
      <c r="B15" s="13">
        <v>4695</v>
      </c>
      <c r="C15" s="13">
        <v>5023</v>
      </c>
      <c r="D15" s="14">
        <f t="shared" si="2"/>
        <v>328</v>
      </c>
      <c r="E15" s="11">
        <f t="shared" si="3"/>
        <v>6.98615548455804</v>
      </c>
    </row>
    <row r="16" spans="1:5" ht="20.100000000000001" customHeight="1" x14ac:dyDescent="0.15">
      <c r="A16" s="12" t="s">
        <v>15</v>
      </c>
      <c r="B16" s="13">
        <v>2450</v>
      </c>
      <c r="C16" s="13">
        <v>1800</v>
      </c>
      <c r="D16" s="14">
        <f t="shared" si="2"/>
        <v>-650</v>
      </c>
      <c r="E16" s="11">
        <f t="shared" si="3"/>
        <v>-26.530612244897959</v>
      </c>
    </row>
    <row r="17" spans="1:5" ht="20.100000000000001" customHeight="1" x14ac:dyDescent="0.15">
      <c r="A17" s="12" t="s">
        <v>16</v>
      </c>
      <c r="B17" s="13">
        <v>1459</v>
      </c>
      <c r="C17" s="13">
        <v>1659</v>
      </c>
      <c r="D17" s="14">
        <f t="shared" si="2"/>
        <v>200</v>
      </c>
      <c r="E17" s="11">
        <f t="shared" si="3"/>
        <v>13.708019191226867</v>
      </c>
    </row>
    <row r="18" spans="1:5" ht="20.100000000000001" customHeight="1" x14ac:dyDescent="0.15">
      <c r="A18" s="12" t="s">
        <v>17</v>
      </c>
      <c r="B18" s="13">
        <v>1883</v>
      </c>
      <c r="C18" s="13">
        <v>1459</v>
      </c>
      <c r="D18" s="14">
        <f t="shared" si="2"/>
        <v>-424</v>
      </c>
      <c r="E18" s="11">
        <f t="shared" si="3"/>
        <v>-22.517259691980883</v>
      </c>
    </row>
    <row r="19" spans="1:5" ht="20.100000000000001" customHeight="1" x14ac:dyDescent="0.15">
      <c r="A19" s="12" t="s">
        <v>18</v>
      </c>
      <c r="B19" s="13">
        <v>3013</v>
      </c>
      <c r="C19" s="13">
        <v>3123</v>
      </c>
      <c r="D19" s="14">
        <f t="shared" si="2"/>
        <v>110</v>
      </c>
      <c r="E19" s="11">
        <f t="shared" si="3"/>
        <v>3.6508463325589116</v>
      </c>
    </row>
    <row r="20" spans="1:5" ht="20.100000000000001" customHeight="1" x14ac:dyDescent="0.15">
      <c r="A20" s="12" t="s">
        <v>19</v>
      </c>
      <c r="B20" s="13"/>
      <c r="C20" s="13"/>
      <c r="D20" s="14"/>
      <c r="E20" s="11"/>
    </row>
    <row r="21" spans="1:5" ht="20.100000000000001" customHeight="1" x14ac:dyDescent="0.15">
      <c r="A21" s="12" t="s">
        <v>20</v>
      </c>
      <c r="B21" s="13">
        <v>187</v>
      </c>
      <c r="C21" s="13">
        <v>200</v>
      </c>
      <c r="D21" s="14">
        <f t="shared" ref="D21:D26" si="4">C21-B21</f>
        <v>13</v>
      </c>
      <c r="E21" s="11">
        <f t="shared" ref="E21:E26" si="5">D21/B21*100</f>
        <v>6.9518716577540109</v>
      </c>
    </row>
    <row r="22" spans="1:5" ht="20.100000000000001" customHeight="1" x14ac:dyDescent="0.15">
      <c r="A22" s="12" t="s">
        <v>21</v>
      </c>
      <c r="B22" s="13">
        <v>1</v>
      </c>
      <c r="C22" s="13">
        <v>0</v>
      </c>
      <c r="D22" s="14">
        <f t="shared" si="4"/>
        <v>-1</v>
      </c>
      <c r="E22" s="11">
        <f t="shared" si="5"/>
        <v>-100</v>
      </c>
    </row>
    <row r="23" spans="1:5" ht="20.100000000000001" customHeight="1" x14ac:dyDescent="0.15">
      <c r="A23" s="12" t="s">
        <v>22</v>
      </c>
      <c r="B23" s="14">
        <f>SUM(B24:B31)</f>
        <v>23538</v>
      </c>
      <c r="C23" s="14">
        <f>SUM(C24:C31)</f>
        <v>26268</v>
      </c>
      <c r="D23" s="14">
        <f t="shared" si="4"/>
        <v>2730</v>
      </c>
      <c r="E23" s="11">
        <f t="shared" si="5"/>
        <v>11.598266632679072</v>
      </c>
    </row>
    <row r="24" spans="1:5" ht="20.100000000000001" customHeight="1" x14ac:dyDescent="0.15">
      <c r="A24" s="12" t="s">
        <v>23</v>
      </c>
      <c r="B24" s="13">
        <v>2062</v>
      </c>
      <c r="C24" s="13">
        <v>2333</v>
      </c>
      <c r="D24" s="14">
        <f t="shared" si="4"/>
        <v>271</v>
      </c>
      <c r="E24" s="11">
        <f t="shared" si="5"/>
        <v>13.142580019398642</v>
      </c>
    </row>
    <row r="25" spans="1:5" ht="20.100000000000001" customHeight="1" x14ac:dyDescent="0.15">
      <c r="A25" s="12" t="s">
        <v>24</v>
      </c>
      <c r="B25" s="13">
        <v>1245</v>
      </c>
      <c r="C25" s="13">
        <v>1252</v>
      </c>
      <c r="D25" s="14">
        <f t="shared" si="4"/>
        <v>7</v>
      </c>
      <c r="E25" s="11">
        <f t="shared" si="5"/>
        <v>0.56224899598393574</v>
      </c>
    </row>
    <row r="26" spans="1:5" ht="20.100000000000001" customHeight="1" x14ac:dyDescent="0.15">
      <c r="A26" s="12" t="s">
        <v>25</v>
      </c>
      <c r="B26" s="13">
        <v>1862</v>
      </c>
      <c r="C26" s="13">
        <v>1429</v>
      </c>
      <c r="D26" s="14">
        <f t="shared" si="4"/>
        <v>-433</v>
      </c>
      <c r="E26" s="11">
        <f t="shared" si="5"/>
        <v>-23.254564983888294</v>
      </c>
    </row>
    <row r="27" spans="1:5" ht="20.100000000000001" customHeight="1" x14ac:dyDescent="0.15">
      <c r="A27" s="12" t="s">
        <v>26</v>
      </c>
      <c r="B27" s="13"/>
      <c r="C27" s="13"/>
      <c r="D27" s="14"/>
      <c r="E27" s="11"/>
    </row>
    <row r="28" spans="1:5" ht="20.100000000000001" customHeight="1" x14ac:dyDescent="0.15">
      <c r="A28" s="12" t="s">
        <v>27</v>
      </c>
      <c r="B28" s="13">
        <v>18359</v>
      </c>
      <c r="C28" s="13">
        <v>21244</v>
      </c>
      <c r="D28" s="14">
        <f>C28-B28</f>
        <v>2885</v>
      </c>
      <c r="E28" s="11">
        <f>D28/B28*100</f>
        <v>15.71436352742524</v>
      </c>
    </row>
    <row r="29" spans="1:5" ht="20.100000000000001" customHeight="1" x14ac:dyDescent="0.15">
      <c r="A29" s="12" t="s">
        <v>28</v>
      </c>
      <c r="B29" s="13"/>
      <c r="C29" s="13"/>
      <c r="D29" s="14"/>
      <c r="E29" s="11"/>
    </row>
    <row r="30" spans="1:5" ht="20.100000000000001" customHeight="1" x14ac:dyDescent="0.15">
      <c r="A30" s="15" t="s">
        <v>29</v>
      </c>
      <c r="B30" s="16">
        <v>10</v>
      </c>
      <c r="C30" s="16">
        <v>10</v>
      </c>
      <c r="D30" s="14">
        <f>C30-B30</f>
        <v>0</v>
      </c>
      <c r="E30" s="11">
        <f>D30/B30*100</f>
        <v>0</v>
      </c>
    </row>
    <row r="31" spans="1:5" ht="20.100000000000001" customHeight="1" x14ac:dyDescent="0.15">
      <c r="A31" s="15" t="s">
        <v>30</v>
      </c>
      <c r="B31" s="16"/>
      <c r="C31" s="16"/>
      <c r="D31" s="14"/>
      <c r="E31" s="11"/>
    </row>
    <row r="32" spans="1:5" ht="15" customHeight="1" x14ac:dyDescent="0.15">
      <c r="A32" s="17"/>
      <c r="D32" s="3"/>
      <c r="E32" s="18"/>
    </row>
  </sheetData>
  <mergeCells count="5">
    <mergeCell ref="A1:E1"/>
    <mergeCell ref="D3:E3"/>
    <mergeCell ref="A3:A4"/>
    <mergeCell ref="B3:B4"/>
    <mergeCell ref="C3:C4"/>
  </mergeCells>
  <phoneticPr fontId="10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2022-02-09T01:17:00Z</dcterms:created>
  <dcterms:modified xsi:type="dcterms:W3CDTF">2024-02-19T05:05:57Z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</Properties>
</file>